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<sst xmlns="http://schemas.openxmlformats.org/spreadsheetml/2006/main" count="51" uniqueCount="35">
  <si>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Quiz 1</t>
  </si>
  <si>
    <t>Quiz 2</t>
  </si>
  <si>
    <t>Quiz 3</t>
  </si>
  <si>
    <t>Midterm 1</t>
  </si>
  <si>
    <t>Plotting Homework</t>
  </si>
  <si>
    <t>Quiz 4</t>
  </si>
  <si>
    <t>WebWork-Tutorial</t>
  </si>
  <si>
    <t>Homework1</t>
  </si>
  <si>
    <t>Homework2</t>
  </si>
  <si>
    <t>Homework3</t>
  </si>
  <si>
    <t>Homework4</t>
  </si>
  <si>
    <t>Homework5</t>
  </si>
  <si>
    <t>Quiz 5</t>
  </si>
  <si>
    <t>Quiz 6</t>
  </si>
  <si>
    <t>Midterm 2</t>
  </si>
  <si>
    <t>Homework6</t>
  </si>
  <si>
    <t>Homework7</t>
  </si>
  <si>
    <t>Homework8</t>
  </si>
  <si>
    <t>Quiz 7</t>
  </si>
  <si>
    <t>Quiz 8</t>
  </si>
  <si>
    <t>Quiz9</t>
  </si>
  <si>
    <t>Homework 9</t>
  </si>
  <si>
    <t>Homework 10</t>
  </si>
  <si>
    <t>Homework 11</t>
  </si>
  <si>
    <t>Homework 12</t>
  </si>
  <si>
    <t>EC Quiz</t>
  </si>
  <si>
    <t>Points Possible</t>
  </si>
  <si>
    <t>avg after 2 drops</t>
  </si>
  <si>
    <t>avg after drop</t>
  </si>
  <si>
    <t>EC Review</t>
  </si>
  <si>
    <t>Midterm 1 avg</t>
  </si>
  <si>
    <t>Midterm 2 Avg</t>
  </si>
  <si>
    <t>Final Exam</t>
  </si>
  <si>
    <t>Final Exam Average</t>
  </si>
  <si>
    <t>Final 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</si>
</sst>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4"/>
  <sheetViews>
    <sheetView tabSelected="1" zoomScalePageLayoutView="0" workbookViewId="0" topLeftCell="A1">
      <selection activeCell="F15" sqref="F15"/>
    </sheetView>
  </sheetViews>
  <sheetFormatPr defaultColWidth="12.57421875" defaultRowHeight="15"/>
  <sheetData>
    <row r="1" spans="1:81" s="6" customFormat="1" ht="30.75" thickBot="1">
      <c r="A1" s="5"/>
      <c r="B1" s="5"/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15</v>
      </c>
      <c r="I1" s="6" t="s">
        <v>16</v>
      </c>
      <c r="J1" s="6" t="s">
        <v>17</v>
      </c>
      <c r="K1" s="6" t="s">
        <v>21</v>
      </c>
      <c r="L1" s="6" t="s">
        <v>22</v>
      </c>
      <c r="M1" s="6" t="s">
        <v>23</v>
      </c>
      <c r="N1" s="6" t="s">
        <v>24</v>
      </c>
      <c r="O1" s="6" t="s">
        <v>6</v>
      </c>
      <c r="P1" s="6" t="s">
        <v>4</v>
      </c>
      <c r="Q1" s="5" t="s">
        <v>27</v>
      </c>
      <c r="R1" s="6" t="s">
        <v>0</v>
      </c>
      <c r="S1" s="6" t="s">
        <v>1</v>
      </c>
      <c r="T1" s="6" t="s">
        <v>2</v>
      </c>
      <c r="U1" s="6" t="s">
        <v>5</v>
      </c>
      <c r="V1" s="6" t="s">
        <v>12</v>
      </c>
      <c r="W1" s="6" t="s">
        <v>13</v>
      </c>
      <c r="X1" s="6" t="s">
        <v>18</v>
      </c>
      <c r="Y1" s="6" t="s">
        <v>19</v>
      </c>
      <c r="Z1" s="6" t="s">
        <v>20</v>
      </c>
      <c r="AA1" s="6" t="s">
        <v>25</v>
      </c>
      <c r="AB1" s="5" t="s">
        <v>28</v>
      </c>
      <c r="AC1" s="6" t="s">
        <v>3</v>
      </c>
      <c r="AD1" s="6" t="s">
        <v>14</v>
      </c>
      <c r="AE1" s="6" t="s">
        <v>29</v>
      </c>
      <c r="AF1" s="5" t="s">
        <v>30</v>
      </c>
      <c r="AG1" s="5" t="s">
        <v>31</v>
      </c>
      <c r="AH1" s="6" t="s">
        <v>32</v>
      </c>
      <c r="AI1" s="5" t="s">
        <v>33</v>
      </c>
      <c r="AJ1" s="5" t="s">
        <v>34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81" s="1" customFormat="1" ht="15.75" thickBot="1">
      <c r="A2" s="3"/>
      <c r="B2" s="3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4">
        <f>Sheet3!Q2</f>
        <v>0</v>
      </c>
      <c r="R2" s="7"/>
      <c r="S2" s="8"/>
      <c r="T2" s="8"/>
      <c r="U2" s="8"/>
      <c r="V2" s="8"/>
      <c r="W2" s="8"/>
      <c r="X2" s="8"/>
      <c r="Y2" s="8"/>
      <c r="Z2" s="8"/>
      <c r="AA2" s="9"/>
      <c r="AB2" s="4">
        <f>(SUM(R2:AA2)-MIN(R2:Z2))/79*100</f>
        <v>0</v>
      </c>
      <c r="AC2" s="7"/>
      <c r="AD2" s="8"/>
      <c r="AE2" s="9"/>
      <c r="AF2" s="4">
        <f>(AC2+AE2)/45*100</f>
        <v>0</v>
      </c>
      <c r="AG2" s="4">
        <f>AD2/50*100</f>
        <v>0</v>
      </c>
      <c r="AH2" s="10">
        <v>100</v>
      </c>
      <c r="AI2" s="4">
        <f>AH2/100*100</f>
        <v>100</v>
      </c>
      <c r="AJ2" s="4">
        <f>0.2*Q2+0.2*AB2+0.15*AF2+0.15*AG2+0.3*AI2</f>
        <v>30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34" ht="15">
      <c r="A3" s="2" t="s">
        <v>26</v>
      </c>
      <c r="C3" s="2">
        <v>40</v>
      </c>
      <c r="D3" s="2">
        <v>26</v>
      </c>
      <c r="E3" s="2">
        <v>30</v>
      </c>
      <c r="F3" s="2">
        <v>33</v>
      </c>
      <c r="G3" s="2">
        <v>17</v>
      </c>
      <c r="H3" s="2">
        <v>36</v>
      </c>
      <c r="I3" s="2">
        <v>20</v>
      </c>
      <c r="J3" s="2">
        <v>25</v>
      </c>
      <c r="K3" s="2">
        <v>29</v>
      </c>
      <c r="L3" s="2">
        <v>35</v>
      </c>
      <c r="M3" s="2">
        <v>30</v>
      </c>
      <c r="N3" s="2">
        <v>26</v>
      </c>
      <c r="O3" s="2">
        <v>23</v>
      </c>
      <c r="P3" s="2">
        <v>12</v>
      </c>
      <c r="Q3" s="2"/>
      <c r="R3" s="2"/>
      <c r="S3" s="2"/>
      <c r="T3" s="2"/>
      <c r="U3" s="2"/>
      <c r="V3" s="2"/>
      <c r="AC3">
        <v>45</v>
      </c>
      <c r="AD3">
        <v>50</v>
      </c>
      <c r="AE3">
        <v>5</v>
      </c>
      <c r="AH3">
        <v>100</v>
      </c>
    </row>
    <row r="4" ht="15">
      <c r="L4" s="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F14" sqref="F14"/>
    </sheetView>
  </sheetViews>
  <sheetFormatPr defaultColWidth="9.140625" defaultRowHeight="15"/>
  <sheetData>
    <row r="1" spans="3:17" ht="15.75" thickBot="1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15</v>
      </c>
      <c r="I1" s="1" t="s">
        <v>16</v>
      </c>
      <c r="J1" s="1" t="s">
        <v>17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6</v>
      </c>
      <c r="P1" s="1" t="s">
        <v>4</v>
      </c>
      <c r="Q1" s="2" t="s">
        <v>27</v>
      </c>
    </row>
    <row r="2" spans="3:17" ht="15">
      <c r="C2">
        <f>Sheet2!C2/Sheet3!C3*10</f>
        <v>0</v>
      </c>
      <c r="D2">
        <f>Sheet2!D2/Sheet3!D3*10</f>
        <v>0</v>
      </c>
      <c r="E2">
        <f>Sheet2!E2/Sheet3!E3*10</f>
        <v>0</v>
      </c>
      <c r="F2">
        <f>Sheet2!F2/Sheet3!F3*10</f>
        <v>0</v>
      </c>
      <c r="G2">
        <f>Sheet2!G2/Sheet3!G3*10</f>
        <v>0</v>
      </c>
      <c r="H2">
        <f>Sheet2!H2/Sheet3!H3*10</f>
        <v>0</v>
      </c>
      <c r="I2">
        <f>Sheet2!I2/Sheet3!I3*10</f>
        <v>0</v>
      </c>
      <c r="J2">
        <f>Sheet2!J2/Sheet3!J3*10</f>
        <v>0</v>
      </c>
      <c r="K2">
        <f>Sheet2!K2/Sheet3!K3*10</f>
        <v>0</v>
      </c>
      <c r="L2">
        <f>Sheet2!L2/Sheet3!L3*10</f>
        <v>0</v>
      </c>
      <c r="M2">
        <f>Sheet2!M2/Sheet3!M3*10</f>
        <v>0</v>
      </c>
      <c r="N2">
        <f>Sheet2!N2/Sheet3!N3*10</f>
        <v>0</v>
      </c>
      <c r="O2">
        <f>Sheet2!O2/Sheet3!O3*10</f>
        <v>0</v>
      </c>
      <c r="P2">
        <f>Sheet2!P2/Sheet3!P3*10</f>
        <v>0</v>
      </c>
      <c r="Q2">
        <f>(SUM(C2:P2)-SMALL(C2:P2,1)-SMALL(C2:P2,2))/120*100</f>
        <v>0</v>
      </c>
    </row>
    <row r="3" spans="1:22" ht="15">
      <c r="A3" s="2" t="s">
        <v>26</v>
      </c>
      <c r="C3" s="2">
        <v>40</v>
      </c>
      <c r="D3" s="2">
        <v>26</v>
      </c>
      <c r="E3" s="2">
        <v>30</v>
      </c>
      <c r="F3" s="2">
        <v>33</v>
      </c>
      <c r="G3" s="2">
        <v>17</v>
      </c>
      <c r="H3" s="2">
        <v>36</v>
      </c>
      <c r="I3" s="2">
        <v>20</v>
      </c>
      <c r="J3" s="2">
        <v>25</v>
      </c>
      <c r="K3" s="2">
        <v>29</v>
      </c>
      <c r="L3" s="2">
        <v>35</v>
      </c>
      <c r="M3" s="2">
        <v>30</v>
      </c>
      <c r="N3" s="2">
        <v>26</v>
      </c>
      <c r="O3" s="2">
        <v>23</v>
      </c>
      <c r="P3" s="2">
        <v>12</v>
      </c>
      <c r="Q3" s="2"/>
      <c r="R3" s="2"/>
      <c r="S3" s="2"/>
      <c r="T3" s="2"/>
      <c r="U3" s="2"/>
      <c r="V3" s="2"/>
    </row>
    <row r="80" spans="1:2" ht="15">
      <c r="A80" s="3"/>
      <c r="B80" s="3"/>
    </row>
    <row r="81" ht="15">
      <c r="A81" s="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Magi</dc:creator>
  <cp:keywords/>
  <dc:description/>
  <cp:lastModifiedBy>Ross Magi</cp:lastModifiedBy>
  <dcterms:created xsi:type="dcterms:W3CDTF">2011-03-02T22:25:28Z</dcterms:created>
  <dcterms:modified xsi:type="dcterms:W3CDTF">2011-04-29T22:16:31Z</dcterms:modified>
  <cp:category/>
  <cp:version/>
  <cp:contentType/>
  <cp:contentStatus/>
</cp:coreProperties>
</file>